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8" i="1" l="1"/>
  <c r="I18" i="1"/>
  <c r="G18" i="1"/>
  <c r="E18" i="1"/>
  <c r="C18" i="1"/>
  <c r="M15" i="1"/>
  <c r="O11" i="1" s="1"/>
  <c r="M16" i="1"/>
  <c r="M17" i="1"/>
  <c r="M5" i="1"/>
  <c r="M6" i="1"/>
  <c r="O8" i="1" s="1"/>
  <c r="M7" i="1"/>
  <c r="M8" i="1"/>
  <c r="M9" i="1"/>
  <c r="O12" i="1" s="1"/>
  <c r="M10" i="1"/>
  <c r="O9" i="1" s="1"/>
  <c r="M11" i="1"/>
  <c r="M12" i="1"/>
  <c r="O7" i="1" s="1"/>
  <c r="M13" i="1"/>
  <c r="O17" i="1" s="1"/>
  <c r="M14" i="1"/>
  <c r="O4" i="1" s="1"/>
  <c r="M4" i="1"/>
  <c r="O16" i="1" s="1"/>
  <c r="O6" i="1" l="1"/>
  <c r="O10" i="1"/>
  <c r="O5" i="1"/>
  <c r="O14" i="1"/>
  <c r="O13" i="1"/>
  <c r="O15" i="1"/>
</calcChain>
</file>

<file path=xl/sharedStrings.xml><?xml version="1.0" encoding="utf-8"?>
<sst xmlns="http://schemas.openxmlformats.org/spreadsheetml/2006/main" count="107" uniqueCount="40">
  <si>
    <t>NAME OF STUDENT</t>
  </si>
  <si>
    <t>G</t>
  </si>
  <si>
    <t>Sl No</t>
  </si>
  <si>
    <t>ENG  (80)</t>
  </si>
  <si>
    <t>MAL  (80)</t>
  </si>
  <si>
    <t>MATHS  (80)</t>
  </si>
  <si>
    <t>SCIENCE  (80)</t>
  </si>
  <si>
    <t>S.S (80)</t>
  </si>
  <si>
    <t>TOTAL 400</t>
  </si>
  <si>
    <t>%</t>
  </si>
  <si>
    <t>B1</t>
  </si>
  <si>
    <t>B2</t>
  </si>
  <si>
    <t>C1</t>
  </si>
  <si>
    <t>C2</t>
  </si>
  <si>
    <t>A1</t>
  </si>
  <si>
    <t>A2</t>
  </si>
  <si>
    <t>D2</t>
  </si>
  <si>
    <t>D1</t>
  </si>
  <si>
    <t xml:space="preserve">MARK LIST                                                           </t>
  </si>
  <si>
    <t>ABHIJITH SURESH</t>
  </si>
  <si>
    <t>ADITH DILEEP K</t>
  </si>
  <si>
    <t>AJAY KRISHNA S</t>
  </si>
  <si>
    <t>AROMAL C NATTIANCHIRA</t>
  </si>
  <si>
    <t>ARUNJITH N. S.</t>
  </si>
  <si>
    <t>BALAGOPAL V.J</t>
  </si>
  <si>
    <t>SREEDEV T.S.</t>
  </si>
  <si>
    <t>VISHNU SUNIL</t>
  </si>
  <si>
    <t>ABHIRAMI T.M.</t>
  </si>
  <si>
    <t>ANJANA R NAIR</t>
  </si>
  <si>
    <t xml:space="preserve">B R SIVARUDRA </t>
  </si>
  <si>
    <t>GOUTHAMI ASHOK</t>
  </si>
  <si>
    <t>MALAVIKA V</t>
  </si>
  <si>
    <t>SANDRA. S</t>
  </si>
  <si>
    <t>Sub Avg</t>
  </si>
  <si>
    <t>90 % and above</t>
  </si>
  <si>
    <t>75 % and above</t>
  </si>
  <si>
    <t>60 % and above</t>
  </si>
  <si>
    <t>55% and above</t>
  </si>
  <si>
    <t>Topper</t>
  </si>
  <si>
    <t>ANNUAL EXAMINATION  2020-'21                              STANDARD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</si>
</sst>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2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0"/>
      <color theme="2"/>
      <name val="Comic Sans MS"/>
      <family val="4"/>
    </font>
    <font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rgb="FFFF0000"/>
      <name val="Comic Sans MS"/>
      <family val="4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/>
    <xf numFmtId="0" fontId="6" fillId="0" borderId="1" xfId="0" applyFont="1" applyBorder="1"/>
    <xf numFmtId="0" fontId="4" fillId="0" borderId="0" xfId="0" applyFont="1" applyBorder="1"/>
    <xf numFmtId="0" fontId="5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1" xfId="0" applyFont="1" applyFill="1" applyBorder="1" applyAlignment="1">
      <alignment wrapText="1"/>
    </xf>
    <xf numFmtId="1" fontId="4" fillId="0" borderId="1" xfId="0" applyNumberFormat="1" applyFont="1" applyBorder="1"/>
    <xf numFmtId="9" fontId="2" fillId="0" borderId="1" xfId="1" applyNumberFormat="1" applyFont="1" applyBorder="1"/>
    <xf numFmtId="0" fontId="1" fillId="0" borderId="1" xfId="0" applyFont="1" applyBorder="1" applyAlignment="1">
      <alignment horizontal="center"/>
    </xf>
    <xf numFmtId="164" fontId="4" fillId="0" borderId="2" xfId="0" applyNumberFormat="1" applyFont="1" applyBorder="1"/>
    <xf numFmtId="1" fontId="4" fillId="0" borderId="2" xfId="0" applyNumberFormat="1" applyFont="1" applyBorder="1"/>
    <xf numFmtId="0" fontId="3" fillId="0" borderId="2" xfId="0" applyFont="1" applyBorder="1"/>
    <xf numFmtId="9" fontId="2" fillId="0" borderId="2" xfId="1" applyNumberFormat="1" applyFont="1" applyBorder="1"/>
    <xf numFmtId="0" fontId="1" fillId="0" borderId="2" xfId="0" applyFont="1" applyBorder="1" applyAlignment="1">
      <alignment horizontal="center"/>
    </xf>
    <xf numFmtId="164" fontId="4" fillId="0" borderId="0" xfId="0" applyNumberFormat="1" applyFont="1" applyBorder="1"/>
    <xf numFmtId="1" fontId="4" fillId="0" borderId="0" xfId="0" applyNumberFormat="1" applyFont="1" applyBorder="1"/>
    <xf numFmtId="0" fontId="3" fillId="0" borderId="0" xfId="0" applyFont="1" applyBorder="1"/>
    <xf numFmtId="9" fontId="2" fillId="0" borderId="0" xfId="1" applyNumberFormat="1" applyFont="1" applyBorder="1"/>
    <xf numFmtId="0" fontId="1" fillId="0" borderId="0" xfId="0" applyFont="1" applyBorder="1" applyAlignment="1">
      <alignment horizontal="center"/>
    </xf>
    <xf numFmtId="49" fontId="0" fillId="0" borderId="1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8" fillId="0" borderId="1" xfId="0" applyFont="1" applyBorder="1"/>
    <xf numFmtId="0" fontId="8" fillId="0" borderId="1" xfId="0" applyNumberFormat="1" applyFont="1" applyBorder="1"/>
    <xf numFmtId="164" fontId="9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49" fontId="11" fillId="0" borderId="1" xfId="0" applyNumberFormat="1" applyFont="1" applyBorder="1" applyProtection="1">
      <protection locked="0"/>
    </xf>
    <xf numFmtId="164" fontId="10" fillId="0" borderId="1" xfId="0" applyNumberFormat="1" applyFont="1" applyBorder="1"/>
    <xf numFmtId="1" fontId="10" fillId="0" borderId="1" xfId="0" applyNumberFormat="1" applyFont="1" applyBorder="1"/>
    <xf numFmtId="0" fontId="12" fillId="0" borderId="1" xfId="0" applyFont="1" applyBorder="1"/>
    <xf numFmtId="9" fontId="12" fillId="0" borderId="1" xfId="1" applyNumberFormat="1" applyFont="1" applyBorder="1"/>
    <xf numFmtId="0" fontId="11" fillId="0" borderId="1" xfId="0" applyFont="1" applyBorder="1"/>
    <xf numFmtId="0" fontId="5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K17" sqref="K17"/>
    </sheetView>
  </sheetViews>
  <sheetFormatPr defaultRowHeight="15" x14ac:dyDescent="0.25"/>
  <cols>
    <col min="1" max="1" width="6.28515625" customWidth="1"/>
    <col min="2" max="2" width="23.42578125" customWidth="1"/>
    <col min="3" max="3" width="6" customWidth="1"/>
    <col min="4" max="4" width="5.5703125" customWidth="1"/>
    <col min="5" max="5" width="5.85546875" customWidth="1"/>
    <col min="6" max="6" width="6.140625" customWidth="1"/>
    <col min="7" max="7" width="8.42578125" customWidth="1"/>
    <col min="8" max="8" width="5.5703125" customWidth="1"/>
    <col min="9" max="9" width="10" customWidth="1"/>
    <col min="10" max="10" width="5.140625" customWidth="1"/>
    <col min="11" max="11" width="7.28515625" customWidth="1"/>
    <col min="12" max="12" width="4.85546875" customWidth="1"/>
    <col min="13" max="13" width="9.140625" customWidth="1"/>
    <col min="14" max="14" width="0.5703125" hidden="1" customWidth="1"/>
    <col min="15" max="15" width="7.7109375" customWidth="1"/>
    <col min="16" max="16" width="7" customWidth="1"/>
  </cols>
  <sheetData>
    <row r="1" spans="1:16" ht="19.5" customHeight="1" x14ac:dyDescent="0.3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spans="1:16" ht="16.5" x14ac:dyDescent="0.35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</row>
    <row r="3" spans="1:16" ht="48.75" customHeight="1" x14ac:dyDescent="0.35">
      <c r="A3" s="6" t="s">
        <v>2</v>
      </c>
      <c r="B3" s="5" t="s">
        <v>0</v>
      </c>
      <c r="C3" s="9" t="s">
        <v>3</v>
      </c>
      <c r="D3" s="9" t="s">
        <v>1</v>
      </c>
      <c r="E3" s="9" t="s">
        <v>4</v>
      </c>
      <c r="F3" s="9" t="s">
        <v>1</v>
      </c>
      <c r="G3" s="9" t="s">
        <v>5</v>
      </c>
      <c r="H3" s="9" t="s">
        <v>1</v>
      </c>
      <c r="I3" s="9" t="s">
        <v>6</v>
      </c>
      <c r="J3" s="9" t="s">
        <v>1</v>
      </c>
      <c r="K3" s="11" t="s">
        <v>7</v>
      </c>
      <c r="L3" s="11" t="s">
        <v>1</v>
      </c>
      <c r="M3" s="9" t="s">
        <v>8</v>
      </c>
      <c r="N3" s="7" t="s">
        <v>1</v>
      </c>
      <c r="O3" s="5" t="s">
        <v>9</v>
      </c>
      <c r="P3" s="1"/>
    </row>
    <row r="4" spans="1:16" ht="18.75" x14ac:dyDescent="0.3">
      <c r="A4" s="4">
        <v>1</v>
      </c>
      <c r="B4" s="25" t="s">
        <v>19</v>
      </c>
      <c r="C4" s="10">
        <v>92</v>
      </c>
      <c r="D4" s="10" t="s">
        <v>14</v>
      </c>
      <c r="E4" s="10">
        <v>92</v>
      </c>
      <c r="F4" s="10" t="s">
        <v>10</v>
      </c>
      <c r="G4" s="10">
        <v>93</v>
      </c>
      <c r="H4" s="10" t="s">
        <v>14</v>
      </c>
      <c r="I4" s="10">
        <v>91</v>
      </c>
      <c r="J4" s="10" t="s">
        <v>14</v>
      </c>
      <c r="K4" s="10">
        <v>91</v>
      </c>
      <c r="L4" s="10" t="s">
        <v>15</v>
      </c>
      <c r="M4" s="12">
        <f t="shared" ref="M4:M17" si="0">SUM(C4:K4)</f>
        <v>459</v>
      </c>
      <c r="N4" s="3">
        <v>6</v>
      </c>
      <c r="O4" s="13">
        <f t="shared" ref="O4:O17" si="1">M4/500*100/100</f>
        <v>0.91799999999999993</v>
      </c>
      <c r="P4" s="14"/>
    </row>
    <row r="5" spans="1:16" ht="18.75" x14ac:dyDescent="0.3">
      <c r="A5" s="4">
        <v>2</v>
      </c>
      <c r="B5" s="25" t="s">
        <v>20</v>
      </c>
      <c r="C5" s="10">
        <v>89</v>
      </c>
      <c r="D5" s="10" t="s">
        <v>15</v>
      </c>
      <c r="E5" s="10">
        <v>85</v>
      </c>
      <c r="F5" s="10" t="s">
        <v>12</v>
      </c>
      <c r="G5" s="10">
        <v>81</v>
      </c>
      <c r="H5" s="10" t="s">
        <v>15</v>
      </c>
      <c r="I5" s="10">
        <v>85</v>
      </c>
      <c r="J5" s="10" t="s">
        <v>15</v>
      </c>
      <c r="K5" s="10">
        <v>74</v>
      </c>
      <c r="L5" s="10" t="s">
        <v>11</v>
      </c>
      <c r="M5" s="12">
        <f t="shared" si="0"/>
        <v>414</v>
      </c>
      <c r="N5" s="3">
        <v>6</v>
      </c>
      <c r="O5" s="13">
        <f t="shared" si="1"/>
        <v>0.82799999999999996</v>
      </c>
      <c r="P5" s="14"/>
    </row>
    <row r="6" spans="1:16" ht="18.75" x14ac:dyDescent="0.3">
      <c r="A6" s="4">
        <v>3</v>
      </c>
      <c r="B6" s="25" t="s">
        <v>21</v>
      </c>
      <c r="C6" s="10">
        <v>75</v>
      </c>
      <c r="D6" s="10" t="s">
        <v>12</v>
      </c>
      <c r="E6" s="10">
        <v>72</v>
      </c>
      <c r="F6" s="10" t="s">
        <v>17</v>
      </c>
      <c r="G6" s="10">
        <v>64</v>
      </c>
      <c r="H6" s="10" t="s">
        <v>11</v>
      </c>
      <c r="I6" s="10">
        <v>75</v>
      </c>
      <c r="J6" s="10" t="s">
        <v>10</v>
      </c>
      <c r="K6" s="10">
        <v>62</v>
      </c>
      <c r="L6" s="10" t="s">
        <v>13</v>
      </c>
      <c r="M6" s="12">
        <f t="shared" si="0"/>
        <v>348</v>
      </c>
      <c r="N6" s="3">
        <v>9</v>
      </c>
      <c r="O6" s="13">
        <f t="shared" si="1"/>
        <v>0.69599999999999995</v>
      </c>
      <c r="P6" s="14"/>
    </row>
    <row r="7" spans="1:16" ht="18.75" x14ac:dyDescent="0.3">
      <c r="A7" s="4">
        <v>4</v>
      </c>
      <c r="B7" s="25" t="s">
        <v>22</v>
      </c>
      <c r="C7" s="10">
        <v>93</v>
      </c>
      <c r="D7" s="10" t="s">
        <v>14</v>
      </c>
      <c r="E7" s="10">
        <v>92</v>
      </c>
      <c r="F7" s="10" t="s">
        <v>10</v>
      </c>
      <c r="G7" s="10">
        <v>94</v>
      </c>
      <c r="H7" s="10" t="s">
        <v>14</v>
      </c>
      <c r="I7" s="10">
        <v>91</v>
      </c>
      <c r="J7" s="10" t="s">
        <v>14</v>
      </c>
      <c r="K7" s="10">
        <v>80</v>
      </c>
      <c r="L7" s="10" t="s">
        <v>11</v>
      </c>
      <c r="M7" s="12">
        <f t="shared" si="0"/>
        <v>450</v>
      </c>
      <c r="N7" s="3">
        <v>7</v>
      </c>
      <c r="O7" s="13">
        <f t="shared" si="1"/>
        <v>0.9</v>
      </c>
      <c r="P7" s="14"/>
    </row>
    <row r="8" spans="1:16" ht="18.75" x14ac:dyDescent="0.3">
      <c r="A8" s="4">
        <v>5</v>
      </c>
      <c r="B8" s="25" t="s">
        <v>23</v>
      </c>
      <c r="C8" s="10">
        <v>70</v>
      </c>
      <c r="D8" s="10" t="s">
        <v>12</v>
      </c>
      <c r="E8" s="10">
        <v>62</v>
      </c>
      <c r="F8" s="10" t="s">
        <v>11</v>
      </c>
      <c r="G8" s="10">
        <v>50</v>
      </c>
      <c r="H8" s="10" t="s">
        <v>13</v>
      </c>
      <c r="I8" s="10">
        <v>52</v>
      </c>
      <c r="J8" s="10" t="s">
        <v>13</v>
      </c>
      <c r="K8" s="10">
        <v>50</v>
      </c>
      <c r="L8" s="10" t="s">
        <v>17</v>
      </c>
      <c r="M8" s="12">
        <f t="shared" si="0"/>
        <v>284</v>
      </c>
      <c r="N8" s="3">
        <v>8</v>
      </c>
      <c r="O8" s="13">
        <f t="shared" si="1"/>
        <v>0.56799999999999995</v>
      </c>
      <c r="P8" s="14"/>
    </row>
    <row r="9" spans="1:16" ht="18.75" x14ac:dyDescent="0.3">
      <c r="A9" s="4">
        <v>6</v>
      </c>
      <c r="B9" s="25" t="s">
        <v>24</v>
      </c>
      <c r="C9" s="10">
        <v>83</v>
      </c>
      <c r="D9" s="10" t="s">
        <v>10</v>
      </c>
      <c r="E9" s="10">
        <v>85</v>
      </c>
      <c r="F9" s="10" t="s">
        <v>12</v>
      </c>
      <c r="G9" s="10">
        <v>88</v>
      </c>
      <c r="H9" s="10" t="s">
        <v>15</v>
      </c>
      <c r="I9" s="10">
        <v>83</v>
      </c>
      <c r="J9" s="10" t="s">
        <v>15</v>
      </c>
      <c r="K9" s="10">
        <v>81</v>
      </c>
      <c r="L9" s="10" t="s">
        <v>11</v>
      </c>
      <c r="M9" s="12">
        <f t="shared" si="0"/>
        <v>420</v>
      </c>
      <c r="N9" s="3">
        <v>7</v>
      </c>
      <c r="O9" s="13">
        <f t="shared" si="1"/>
        <v>0.84</v>
      </c>
      <c r="P9" s="14"/>
    </row>
    <row r="10" spans="1:16" ht="18.75" x14ac:dyDescent="0.3">
      <c r="A10" s="4">
        <v>7</v>
      </c>
      <c r="B10" s="25" t="s">
        <v>25</v>
      </c>
      <c r="C10" s="10">
        <v>81</v>
      </c>
      <c r="D10" s="10" t="s">
        <v>11</v>
      </c>
      <c r="E10" s="10">
        <v>74</v>
      </c>
      <c r="F10" s="10" t="s">
        <v>17</v>
      </c>
      <c r="G10" s="10">
        <v>65</v>
      </c>
      <c r="H10" s="10" t="s">
        <v>11</v>
      </c>
      <c r="I10" s="10">
        <v>71</v>
      </c>
      <c r="J10" s="10" t="s">
        <v>10</v>
      </c>
      <c r="K10" s="10">
        <v>59</v>
      </c>
      <c r="L10" s="10" t="s">
        <v>13</v>
      </c>
      <c r="M10" s="12">
        <f t="shared" si="0"/>
        <v>350</v>
      </c>
      <c r="N10" s="3">
        <v>7</v>
      </c>
      <c r="O10" s="13">
        <f t="shared" si="1"/>
        <v>0.7</v>
      </c>
      <c r="P10" s="14"/>
    </row>
    <row r="11" spans="1:16" ht="18.75" x14ac:dyDescent="0.3">
      <c r="A11" s="4">
        <v>8</v>
      </c>
      <c r="B11" s="25" t="s">
        <v>26</v>
      </c>
      <c r="C11" s="10">
        <v>93</v>
      </c>
      <c r="D11" s="10" t="s">
        <v>14</v>
      </c>
      <c r="E11" s="10">
        <v>92</v>
      </c>
      <c r="F11" s="10" t="s">
        <v>10</v>
      </c>
      <c r="G11" s="10">
        <v>91</v>
      </c>
      <c r="H11" s="10" t="s">
        <v>14</v>
      </c>
      <c r="I11" s="10">
        <v>91</v>
      </c>
      <c r="J11" s="10" t="s">
        <v>14</v>
      </c>
      <c r="K11" s="10">
        <v>83</v>
      </c>
      <c r="L11" s="10" t="s">
        <v>10</v>
      </c>
      <c r="M11" s="12">
        <f t="shared" si="0"/>
        <v>450</v>
      </c>
      <c r="N11" s="3">
        <v>8</v>
      </c>
      <c r="O11" s="13">
        <f t="shared" si="1"/>
        <v>0.9</v>
      </c>
      <c r="P11" s="14"/>
    </row>
    <row r="12" spans="1:16" ht="18.75" x14ac:dyDescent="0.3">
      <c r="A12" s="4">
        <v>9</v>
      </c>
      <c r="B12" s="25" t="s">
        <v>27</v>
      </c>
      <c r="C12" s="10">
        <v>75</v>
      </c>
      <c r="D12" s="10" t="s">
        <v>12</v>
      </c>
      <c r="E12" s="10">
        <v>79</v>
      </c>
      <c r="F12" s="10" t="s">
        <v>13</v>
      </c>
      <c r="G12" s="10">
        <v>50</v>
      </c>
      <c r="H12" s="10" t="s">
        <v>13</v>
      </c>
      <c r="I12" s="10">
        <v>61</v>
      </c>
      <c r="J12" s="10" t="s">
        <v>11</v>
      </c>
      <c r="K12" s="10">
        <v>62</v>
      </c>
      <c r="L12" s="10" t="s">
        <v>13</v>
      </c>
      <c r="M12" s="12">
        <f t="shared" si="0"/>
        <v>327</v>
      </c>
      <c r="N12" s="3">
        <v>5</v>
      </c>
      <c r="O12" s="13">
        <f t="shared" si="1"/>
        <v>0.65400000000000003</v>
      </c>
      <c r="P12" s="14"/>
    </row>
    <row r="13" spans="1:16" ht="19.5" x14ac:dyDescent="0.35">
      <c r="A13" s="31">
        <v>10</v>
      </c>
      <c r="B13" s="32" t="s">
        <v>28</v>
      </c>
      <c r="C13" s="33">
        <v>95</v>
      </c>
      <c r="D13" s="33" t="s">
        <v>14</v>
      </c>
      <c r="E13" s="33">
        <v>95</v>
      </c>
      <c r="F13" s="33" t="s">
        <v>15</v>
      </c>
      <c r="G13" s="33">
        <v>92</v>
      </c>
      <c r="H13" s="33" t="s">
        <v>14</v>
      </c>
      <c r="I13" s="33">
        <v>93</v>
      </c>
      <c r="J13" s="33" t="s">
        <v>14</v>
      </c>
      <c r="K13" s="33">
        <v>95</v>
      </c>
      <c r="L13" s="33" t="s">
        <v>14</v>
      </c>
      <c r="M13" s="34">
        <f t="shared" si="0"/>
        <v>470</v>
      </c>
      <c r="N13" s="35">
        <v>8</v>
      </c>
      <c r="O13" s="36">
        <f t="shared" si="1"/>
        <v>0.94</v>
      </c>
      <c r="P13" s="37" t="s">
        <v>38</v>
      </c>
    </row>
    <row r="14" spans="1:16" ht="18.75" x14ac:dyDescent="0.3">
      <c r="A14" s="4">
        <v>11</v>
      </c>
      <c r="B14" s="25" t="s">
        <v>29</v>
      </c>
      <c r="C14" s="10">
        <v>61</v>
      </c>
      <c r="D14" s="10" t="s">
        <v>17</v>
      </c>
      <c r="E14" s="10">
        <v>59</v>
      </c>
      <c r="F14" s="10" t="s">
        <v>16</v>
      </c>
      <c r="G14" s="10">
        <v>54</v>
      </c>
      <c r="H14" s="10" t="s">
        <v>12</v>
      </c>
      <c r="I14" s="10">
        <v>50</v>
      </c>
      <c r="J14" s="10" t="s">
        <v>13</v>
      </c>
      <c r="K14" s="10">
        <v>50</v>
      </c>
      <c r="L14" s="10" t="s">
        <v>17</v>
      </c>
      <c r="M14" s="12">
        <f t="shared" si="0"/>
        <v>274</v>
      </c>
      <c r="N14" s="3">
        <v>8</v>
      </c>
      <c r="O14" s="13">
        <f t="shared" si="1"/>
        <v>0.54800000000000004</v>
      </c>
      <c r="P14" s="14"/>
    </row>
    <row r="15" spans="1:16" ht="18.75" x14ac:dyDescent="0.3">
      <c r="A15" s="4">
        <v>12</v>
      </c>
      <c r="B15" s="25" t="s">
        <v>30</v>
      </c>
      <c r="C15" s="15">
        <v>91</v>
      </c>
      <c r="D15" s="15" t="s">
        <v>15</v>
      </c>
      <c r="E15" s="15">
        <v>87</v>
      </c>
      <c r="F15" s="15" t="s">
        <v>12</v>
      </c>
      <c r="G15" s="15">
        <v>79</v>
      </c>
      <c r="H15" s="15" t="s">
        <v>10</v>
      </c>
      <c r="I15" s="15">
        <v>82</v>
      </c>
      <c r="J15" s="15" t="s">
        <v>15</v>
      </c>
      <c r="K15" s="15">
        <v>80</v>
      </c>
      <c r="L15" s="15" t="s">
        <v>11</v>
      </c>
      <c r="M15" s="16">
        <f t="shared" si="0"/>
        <v>419</v>
      </c>
      <c r="N15" s="17">
        <v>8</v>
      </c>
      <c r="O15" s="18">
        <f t="shared" si="1"/>
        <v>0.83799999999999997</v>
      </c>
      <c r="P15" s="19"/>
    </row>
    <row r="16" spans="1:16" ht="18.75" x14ac:dyDescent="0.3">
      <c r="A16" s="4">
        <v>13</v>
      </c>
      <c r="B16" s="25" t="s">
        <v>31</v>
      </c>
      <c r="C16" s="10">
        <v>91</v>
      </c>
      <c r="D16" s="10" t="s">
        <v>15</v>
      </c>
      <c r="E16" s="10">
        <v>91</v>
      </c>
      <c r="F16" s="10" t="s">
        <v>11</v>
      </c>
      <c r="G16" s="10">
        <v>87</v>
      </c>
      <c r="H16" s="10" t="s">
        <v>15</v>
      </c>
      <c r="I16" s="10">
        <v>91</v>
      </c>
      <c r="J16" s="10" t="s">
        <v>14</v>
      </c>
      <c r="K16" s="10">
        <v>91</v>
      </c>
      <c r="L16" s="10" t="s">
        <v>15</v>
      </c>
      <c r="M16" s="12">
        <f t="shared" si="0"/>
        <v>451</v>
      </c>
      <c r="N16" s="3">
        <v>7</v>
      </c>
      <c r="O16" s="13">
        <f t="shared" si="1"/>
        <v>0.90200000000000002</v>
      </c>
      <c r="P16" s="14"/>
    </row>
    <row r="17" spans="1:16" ht="18.75" x14ac:dyDescent="0.3">
      <c r="A17" s="4">
        <v>14</v>
      </c>
      <c r="B17" s="26" t="s">
        <v>32</v>
      </c>
      <c r="C17" s="15">
        <v>82</v>
      </c>
      <c r="D17" s="15" t="s">
        <v>10</v>
      </c>
      <c r="E17" s="15">
        <v>80</v>
      </c>
      <c r="F17" s="15" t="s">
        <v>13</v>
      </c>
      <c r="G17" s="15">
        <v>51</v>
      </c>
      <c r="H17" s="15" t="s">
        <v>13</v>
      </c>
      <c r="I17" s="15">
        <v>60</v>
      </c>
      <c r="J17" s="15" t="s">
        <v>12</v>
      </c>
      <c r="K17" s="15">
        <v>53</v>
      </c>
      <c r="L17" s="10" t="s">
        <v>17</v>
      </c>
      <c r="M17" s="12">
        <f t="shared" si="0"/>
        <v>326</v>
      </c>
      <c r="N17" s="3">
        <v>9</v>
      </c>
      <c r="O17" s="13">
        <f t="shared" si="1"/>
        <v>0.65200000000000002</v>
      </c>
      <c r="P17" s="14"/>
    </row>
    <row r="18" spans="1:16" ht="19.5" x14ac:dyDescent="0.35">
      <c r="A18" s="8"/>
      <c r="B18" s="30" t="s">
        <v>33</v>
      </c>
      <c r="C18" s="29">
        <f>AVERAGE(C4:C17)</f>
        <v>83.642857142857139</v>
      </c>
      <c r="D18" s="29"/>
      <c r="E18" s="29">
        <f>AVERAGE(E4:E17)</f>
        <v>81.785714285714292</v>
      </c>
      <c r="F18" s="29"/>
      <c r="G18" s="29">
        <f>AVERAGE(G4:G17)</f>
        <v>74.214285714285708</v>
      </c>
      <c r="H18" s="29"/>
      <c r="I18" s="29">
        <f>AVERAGE(I4:I17)</f>
        <v>76.857142857142861</v>
      </c>
      <c r="J18" s="29"/>
      <c r="K18" s="29">
        <f>AVERAGE(K4:K17)</f>
        <v>72.214285714285708</v>
      </c>
      <c r="L18" s="10"/>
      <c r="M18" s="12"/>
      <c r="N18" s="3"/>
      <c r="O18" s="13"/>
      <c r="P18" s="14"/>
    </row>
    <row r="19" spans="1:16" ht="18.75" x14ac:dyDescent="0.3">
      <c r="A19" s="8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2"/>
      <c r="O19" s="23"/>
      <c r="P19" s="24"/>
    </row>
    <row r="20" spans="1:16" ht="20.25" x14ac:dyDescent="0.4">
      <c r="A20" s="8"/>
      <c r="B20" s="27" t="s">
        <v>34</v>
      </c>
      <c r="C20" s="28">
        <v>5</v>
      </c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22"/>
      <c r="O20" s="23"/>
      <c r="P20" s="24"/>
    </row>
    <row r="21" spans="1:16" ht="20.25" x14ac:dyDescent="0.4">
      <c r="A21" s="8"/>
      <c r="B21" s="27" t="s">
        <v>35</v>
      </c>
      <c r="C21" s="28">
        <v>3</v>
      </c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2"/>
      <c r="O21" s="23"/>
      <c r="P21" s="24"/>
    </row>
    <row r="22" spans="1:16" ht="20.25" x14ac:dyDescent="0.4">
      <c r="A22" s="8"/>
      <c r="B22" s="27" t="s">
        <v>36</v>
      </c>
      <c r="C22" s="28">
        <v>4</v>
      </c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2"/>
      <c r="O22" s="23"/>
      <c r="P22" s="24"/>
    </row>
    <row r="23" spans="1:16" ht="19.5" x14ac:dyDescent="0.4">
      <c r="A23" s="8"/>
      <c r="B23" s="27" t="s">
        <v>37</v>
      </c>
      <c r="C23" s="28">
        <v>2</v>
      </c>
      <c r="D23" s="8"/>
      <c r="E23" s="8"/>
      <c r="F23" s="8"/>
      <c r="G23" s="8"/>
      <c r="H23" s="8"/>
      <c r="I23" s="2"/>
      <c r="J23" s="2"/>
      <c r="K23" s="2"/>
      <c r="L23" s="2"/>
      <c r="M23" s="2"/>
      <c r="N23" s="2"/>
      <c r="O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sortState ref="O4:O17">
    <sortCondition ref="O3"/>
  </sortState>
  <mergeCells count="2">
    <mergeCell ref="A1:O1"/>
    <mergeCell ref="A2:O2"/>
  </mergeCells>
  <dataValidations disablePrompts="1" count="1">
    <dataValidation allowBlank="1" showInputMessage="1" showErrorMessage="1" prompt="Name of Candidate" sqref="B4:B17"/>
  </dataValidation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VYASA</cp:lastModifiedBy>
  <cp:lastPrinted>2021-08-03T07:29:13Z</cp:lastPrinted>
  <dcterms:created xsi:type="dcterms:W3CDTF">2017-07-20T06:53:14Z</dcterms:created>
  <dcterms:modified xsi:type="dcterms:W3CDTF">2022-09-03T06:07:50Z</dcterms:modified>
</cp:coreProperties>
</file>